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I12" i="1" l="1"/>
  <c r="J12" i="1" s="1"/>
  <c r="H5" i="1"/>
  <c r="D5" i="1"/>
  <c r="G5" i="1"/>
  <c r="F5" i="1"/>
  <c r="E5" i="1"/>
  <c r="I5" i="1" l="1"/>
  <c r="J5" i="1" s="1"/>
</calcChain>
</file>

<file path=xl/sharedStrings.xml><?xml version="1.0" encoding="utf-8"?>
<sst xmlns="http://schemas.openxmlformats.org/spreadsheetml/2006/main" count="19" uniqueCount="10">
  <si>
    <t>x=</t>
  </si>
  <si>
    <t>M=</t>
  </si>
  <si>
    <t>A</t>
  </si>
  <si>
    <t>B</t>
  </si>
  <si>
    <t>C</t>
  </si>
  <si>
    <t>MAX</t>
  </si>
  <si>
    <t>CB</t>
  </si>
  <si>
    <t>x start</t>
  </si>
  <si>
    <t>x ending</t>
  </si>
  <si>
    <t>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</si>
</sst>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2"/>
  <sheetViews>
    <sheetView tabSelected="1" zoomScale="160" zoomScaleNormal="160" workbookViewId="0">
      <selection activeCell="J13" sqref="J13"/>
    </sheetView>
  </sheetViews>
  <sheetFormatPr defaultRowHeight="15" x14ac:dyDescent="0.25"/>
  <sheetData>
    <row r="2" spans="3:10" x14ac:dyDescent="0.25">
      <c r="D2" t="s">
        <v>7</v>
      </c>
      <c r="E2" t="s">
        <v>2</v>
      </c>
      <c r="F2" t="s">
        <v>3</v>
      </c>
      <c r="G2" t="s">
        <v>4</v>
      </c>
      <c r="H2" t="s">
        <v>8</v>
      </c>
      <c r="I2" t="s">
        <v>5</v>
      </c>
      <c r="J2" t="s">
        <v>6</v>
      </c>
    </row>
    <row r="3" spans="3:10" x14ac:dyDescent="0.25">
      <c r="C3" t="s">
        <v>0</v>
      </c>
      <c r="D3">
        <v>10</v>
      </c>
      <c r="E3">
        <v>10.567500000000001</v>
      </c>
      <c r="F3">
        <v>11.135</v>
      </c>
      <c r="G3">
        <v>11.702500000000001</v>
      </c>
      <c r="H3">
        <v>12.27</v>
      </c>
    </row>
    <row r="5" spans="3:10" x14ac:dyDescent="0.25">
      <c r="C5" t="s">
        <v>1</v>
      </c>
      <c r="D5" s="1">
        <f>102.19*D3-143.36-16.67*D3^2/2</f>
        <v>45.03999999999985</v>
      </c>
      <c r="E5" s="1">
        <f>102.19*E3-143.36-16.67*E3^2/2</f>
        <v>5.7462361562498927</v>
      </c>
      <c r="F5" s="1">
        <f>102.19*F3-143.36-16.67*F3^2/2</f>
        <v>-38.916205375000231</v>
      </c>
      <c r="G5" s="1">
        <f>102.19*G3-143.36-16.67*G3^2/2</f>
        <v>-88.947324593750409</v>
      </c>
      <c r="H5" s="1">
        <f>102.19*H3-143.36-16.67*H3^2/2</f>
        <v>-144.34712149999996</v>
      </c>
      <c r="I5" s="1">
        <f>MAX(ABS(D5),ABS(E5),ABS(F5),ABS(G5),ABS(H5))</f>
        <v>144.34712149999996</v>
      </c>
      <c r="J5" s="1">
        <f>(12.5*ABS(I5))/(2.5*ABS(I5)+3*ABS(E5)+4*ABS(F5)+3*ABS(G5))</f>
        <v>2.2536960126034322</v>
      </c>
    </row>
    <row r="7" spans="3:10" x14ac:dyDescent="0.25">
      <c r="C7" s="4" t="s">
        <v>9</v>
      </c>
      <c r="D7" s="4"/>
      <c r="E7" s="4"/>
      <c r="F7" s="4"/>
      <c r="G7" s="4"/>
      <c r="H7" s="4"/>
      <c r="I7" s="4"/>
      <c r="J7" s="4"/>
    </row>
    <row r="8" spans="3:10" x14ac:dyDescent="0.25">
      <c r="C8" s="5"/>
      <c r="D8" s="5"/>
      <c r="E8" s="5"/>
      <c r="F8" s="5"/>
      <c r="G8" s="5"/>
      <c r="H8" s="5"/>
      <c r="I8" s="5"/>
      <c r="J8" s="5"/>
    </row>
    <row r="9" spans="3:10" x14ac:dyDescent="0.25">
      <c r="C9" s="5"/>
      <c r="D9" s="5" t="s">
        <v>7</v>
      </c>
      <c r="E9" s="5" t="s">
        <v>2</v>
      </c>
      <c r="F9" s="5" t="s">
        <v>3</v>
      </c>
      <c r="G9" s="5" t="s">
        <v>4</v>
      </c>
      <c r="H9" s="5" t="s">
        <v>8</v>
      </c>
      <c r="I9" s="5" t="s">
        <v>5</v>
      </c>
      <c r="J9" s="5" t="s">
        <v>6</v>
      </c>
    </row>
    <row r="10" spans="3:10" x14ac:dyDescent="0.25">
      <c r="C10" s="2" t="s">
        <v>0</v>
      </c>
      <c r="D10" s="2">
        <v>10</v>
      </c>
      <c r="E10" s="2">
        <v>10.52</v>
      </c>
      <c r="F10" s="2">
        <v>11.04</v>
      </c>
      <c r="G10" s="2">
        <v>11.56</v>
      </c>
      <c r="H10" s="2">
        <v>12.083</v>
      </c>
      <c r="I10" s="2"/>
      <c r="J10" s="2"/>
    </row>
    <row r="11" spans="3:10" x14ac:dyDescent="0.25">
      <c r="C11" s="2"/>
      <c r="D11" s="2"/>
      <c r="E11" s="2"/>
      <c r="F11" s="2"/>
      <c r="G11" s="2"/>
      <c r="H11" s="2"/>
      <c r="I11" s="2"/>
      <c r="J11" s="2"/>
    </row>
    <row r="12" spans="3:10" x14ac:dyDescent="0.25">
      <c r="C12" s="2" t="s">
        <v>1</v>
      </c>
      <c r="D12" s="3">
        <f>99.258*D10-137.847-16.428*D10^2/2</f>
        <v>33.332999999999856</v>
      </c>
      <c r="E12" s="3">
        <f>99.258*E10-137.847-16.428*E10^2/2</f>
        <v>-2.6995055999999522</v>
      </c>
      <c r="F12" s="3">
        <f>99.258*F10-137.847-16.428*F10^2/2</f>
        <v>-43.174142399999937</v>
      </c>
      <c r="G12" s="3">
        <f>99.258*G10-137.847-16.428*G10^2/2</f>
        <v>-88.090910399999984</v>
      </c>
      <c r="H12" s="3">
        <f>99.258*H10-137.847-16.428*H10^2/2</f>
        <v>-137.74746024599995</v>
      </c>
      <c r="I12" s="3">
        <f>MAX(ABS(D12),ABS(E12),ABS(F12),ABS(G12),ABS(H12))</f>
        <v>137.74746024599995</v>
      </c>
      <c r="J12" s="3">
        <f>(12.5*ABS(I12))/(2.5*ABS(I12)+3*ABS(E12)+4*ABS(F12)+3*ABS(G12))</f>
        <v>2.1811042717196378</v>
      </c>
    </row>
  </sheetData>
  <mergeCells count="1">
    <mergeCell ref="C7:J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2018-03-08T08:48:25Z</dcterms:modified>
</cp:coreProperties>
</file>